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/>
  <c r="C42" s="1"/>
  <c r="D34"/>
  <c r="D42" s="1"/>
  <c r="C35"/>
  <c r="C43" s="1"/>
  <c r="D35"/>
  <c r="D43" s="1"/>
  <c r="C36"/>
  <c r="C44" s="1"/>
  <c r="D36"/>
  <c r="D44" s="1"/>
  <c r="C37"/>
  <c r="C45" s="1"/>
  <c r="D37"/>
  <c r="D45" s="1"/>
  <c r="C38"/>
  <c r="C46" s="1"/>
  <c r="D38"/>
  <c r="D46" s="1"/>
  <c r="C19"/>
  <c r="D19"/>
  <c r="C20"/>
  <c r="D20"/>
  <c r="C21"/>
  <c r="D21"/>
  <c r="C22"/>
  <c r="D22"/>
</calcChain>
</file>

<file path=xl/sharedStrings.xml><?xml version="1.0" encoding="utf-8"?>
<sst xmlns="http://schemas.openxmlformats.org/spreadsheetml/2006/main" count="196" uniqueCount="121">
  <si>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</si>
  <si>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</si>
  <si>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</si>
  <si>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</si>
  <si>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</si>
  <si>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</si>
  <si>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</si>
  <si>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</si>
  <si>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</si>
  <si>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</si>
  <si>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</si>
  <si>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</si>
  <si>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</si>
  <si>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</si>
  <si>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Итого</t>
  </si>
  <si>
    <t>Льготное питание</t>
  </si>
  <si>
    <t>Завтрак 7-11 лет</t>
  </si>
  <si>
    <t>Второй завтрак 7-11 лет (ОВЗ)</t>
  </si>
  <si>
    <t>Полдник 7-11 лет (ОВЗ)</t>
  </si>
  <si>
    <t>Завтрак 12 лет и старше</t>
  </si>
  <si>
    <t>90,00</t>
  </si>
  <si>
    <t>Обед 12 лет и старше</t>
  </si>
  <si>
    <t>Обед 12 лет и старше ОВЗ</t>
  </si>
  <si>
    <t>120,00</t>
  </si>
  <si>
    <t>Обед 7-11 лет</t>
  </si>
  <si>
    <t>60,00</t>
  </si>
  <si>
    <t>100,00</t>
  </si>
  <si>
    <t>135,00</t>
  </si>
  <si>
    <t>Яйцо вареное</t>
  </si>
  <si>
    <t xml:space="preserve">Каша вязкая молочная из пшенной крупы (крупа пшеничная, молоко, вода, сахар-песок, соль йод, </t>
  </si>
  <si>
    <t>Бутерброд с сыром и маслом на батоне 12/10/40 (сыр, масло сливочное, батон в/с БХФ)</t>
  </si>
  <si>
    <t>Кофейный напиток злаковый (кофейный напиток злаковый, молоко, вода, сахар)</t>
  </si>
  <si>
    <t>62,84</t>
  </si>
  <si>
    <t>5,08</t>
  </si>
  <si>
    <t>4,60</t>
  </si>
  <si>
    <t>0,28</t>
  </si>
  <si>
    <t>75</t>
  </si>
  <si>
    <t>Булочка "Мишутка" (конд.цех) (мука пшеничная в/с, яйцо, сахар-песок, дрожжи пресованные, вода, молоко, масло сливочное, соль йод, глазурь шоколадная)</t>
  </si>
  <si>
    <t>5,70</t>
  </si>
  <si>
    <t>7,40</t>
  </si>
  <si>
    <t>41,60</t>
  </si>
  <si>
    <t>256,00</t>
  </si>
  <si>
    <t>40</t>
  </si>
  <si>
    <t>553</t>
  </si>
  <si>
    <t>285,95</t>
  </si>
  <si>
    <t>218,19</t>
  </si>
  <si>
    <t>66,65</t>
  </si>
  <si>
    <t>633,63</t>
  </si>
  <si>
    <t>10,03</t>
  </si>
  <si>
    <t>5,20</t>
  </si>
  <si>
    <t>49,76</t>
  </si>
  <si>
    <t>6,95</t>
  </si>
  <si>
    <t>12,88</t>
  </si>
  <si>
    <t>18,62</t>
  </si>
  <si>
    <t>1,51</t>
  </si>
  <si>
    <t>1,13</t>
  </si>
  <si>
    <t>12,61</t>
  </si>
  <si>
    <t>23,56</t>
  </si>
  <si>
    <t>23,81</t>
  </si>
  <si>
    <t>81,27</t>
  </si>
  <si>
    <t>100</t>
  </si>
  <si>
    <t>49,04</t>
  </si>
  <si>
    <t>Котлета, запеченная в тесте (говядина, хлеб батон, мука, вода, яйцо, масло сдливочное, сахар-песок, дрожжи пресованные, соль йод, масло подсол0</t>
  </si>
  <si>
    <t>200</t>
  </si>
  <si>
    <t>10,96</t>
  </si>
  <si>
    <t>Чай с ягодой протертой (клюква) (чай, сахар, вода, клюква протертая)</t>
  </si>
  <si>
    <t>12,45</t>
  </si>
  <si>
    <t>12,83</t>
  </si>
  <si>
    <t>31,64</t>
  </si>
  <si>
    <t>0,07</t>
  </si>
  <si>
    <t>0,03</t>
  </si>
  <si>
    <t>13,00</t>
  </si>
  <si>
    <t>12,52</t>
  </si>
  <si>
    <t>12,86</t>
  </si>
  <si>
    <t>44,64</t>
  </si>
  <si>
    <t>300</t>
  </si>
  <si>
    <t>291,83</t>
  </si>
  <si>
    <t>52,55</t>
  </si>
  <si>
    <t>344,38</t>
  </si>
  <si>
    <t>210</t>
  </si>
  <si>
    <t>27,00</t>
  </si>
  <si>
    <t>Суп картофельный с бобовыми, с фрикадельками и гренками 20/180/10 (фрикадельки мясные, картофель, горох, лук репч., морковь, масло подс., соль йод., гренки)</t>
  </si>
  <si>
    <t>130</t>
  </si>
  <si>
    <t>58,49</t>
  </si>
  <si>
    <t>Блины-конверты с фруктовой начинкой (вишня)  2/65 (блин конверт с вишней, маслом сливочным)</t>
  </si>
  <si>
    <t>Хлеб пшеничный йодированный БХП</t>
  </si>
  <si>
    <t>24</t>
  </si>
  <si>
    <t>2,50</t>
  </si>
  <si>
    <t>Сок фруктовый в потребительской упаковке</t>
  </si>
  <si>
    <t>1/200</t>
  </si>
  <si>
    <t>22,80</t>
  </si>
  <si>
    <t>764</t>
  </si>
  <si>
    <t>Чай с молоком, (чай, вода, молоко)</t>
  </si>
  <si>
    <t>39,49</t>
  </si>
  <si>
    <t>9,21</t>
  </si>
  <si>
    <t>48</t>
  </si>
  <si>
    <t>5,01</t>
  </si>
  <si>
    <t>878</t>
  </si>
  <si>
    <t>781,56</t>
  </si>
  <si>
    <t>298,43</t>
  </si>
  <si>
    <t>239,40</t>
  </si>
  <si>
    <t>26,69</t>
  </si>
  <si>
    <t>116,64</t>
  </si>
  <si>
    <t>100,40</t>
  </si>
  <si>
    <t>12,62</t>
  </si>
  <si>
    <t>13,82</t>
  </si>
  <si>
    <t>25,89</t>
  </si>
  <si>
    <t>8,44</t>
  </si>
  <si>
    <t>11,80</t>
  </si>
  <si>
    <t>23,86</t>
  </si>
  <si>
    <t>1,36</t>
  </si>
  <si>
    <t>1,41</t>
  </si>
  <si>
    <t>2,14</t>
  </si>
  <si>
    <t>3,60</t>
  </si>
  <si>
    <t>0,48</t>
  </si>
  <si>
    <t>24,48</t>
  </si>
  <si>
    <t>1,40</t>
  </si>
  <si>
    <t>0,40</t>
  </si>
  <si>
    <t>27,42</t>
  </si>
  <si>
    <t>99,17</t>
  </si>
  <si>
    <t>МАОУ "СОШ № 22 г.Улан-Удэ"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</si>
</sst>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4" fontId="2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5" xfId="0" applyFont="1" applyFill="1" applyBorder="1"/>
    <xf numFmtId="0" fontId="1" fillId="3" borderId="11" xfId="0" applyFon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3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Protection="1">
      <protection locked="0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0" fontId="2" fillId="3" borderId="11" xfId="0" applyFont="1" applyFill="1" applyBorder="1" applyAlignment="1" applyProtection="1">
      <alignment horizontal="left" wrapText="1"/>
      <protection locked="0"/>
    </xf>
    <xf numFmtId="49" fontId="1" fillId="3" borderId="11" xfId="0" applyNumberFormat="1" applyFont="1" applyFill="1" applyBorder="1" applyProtection="1">
      <protection locked="0"/>
    </xf>
    <xf numFmtId="0" fontId="4" fillId="0" borderId="0" xfId="0" applyFont="1"/>
    <xf numFmtId="49" fontId="1" fillId="3" borderId="11" xfId="0" applyNumberFormat="1" applyFont="1" applyFill="1" applyBorder="1" applyAlignment="1" applyProtection="1">
      <alignment wrapText="1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49" fontId="1" fillId="0" borderId="11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3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2" fillId="2" borderId="1" xfId="0" applyFont="1" applyFill="1" applyBorder="1" applyAlignment="1">
      <alignment vertic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3" borderId="15" xfId="0" applyFont="1" applyFill="1" applyBorder="1" applyAlignment="1" applyProtection="1">
      <alignment horizontal="left" wrapText="1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14" xfId="0" applyNumberFormat="1" applyFont="1" applyFill="1" applyBorder="1" applyAlignment="1" applyProtection="1">
      <alignment horizontal="center"/>
      <protection locked="0"/>
    </xf>
    <xf numFmtId="49" fontId="2" fillId="3" borderId="1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1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48"/>
  <sheetViews>
    <sheetView showGridLines="0" tabSelected="1" topLeftCell="A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5703125" customWidth="1"/>
  </cols>
  <sheetData>
    <row r="1" spans="1:14" ht="15.75">
      <c r="A1" s="1" t="s">
        <v>0</v>
      </c>
      <c r="B1" s="94" t="s">
        <v>120</v>
      </c>
      <c r="C1" s="95"/>
      <c r="D1" s="96"/>
      <c r="E1" s="1" t="s">
        <v>11</v>
      </c>
      <c r="F1" s="28"/>
      <c r="G1" s="1"/>
      <c r="H1" s="1"/>
      <c r="I1" s="1" t="s">
        <v>1</v>
      </c>
      <c r="J1" s="2">
        <v>45716</v>
      </c>
    </row>
    <row r="2" spans="1:14" ht="7.5" customHeight="1" thickBot="1">
      <c r="A2" s="1"/>
      <c r="B2" s="1"/>
      <c r="C2" s="1"/>
      <c r="D2" s="1"/>
      <c r="E2" s="1"/>
      <c r="F2" s="29"/>
      <c r="G2" s="1"/>
      <c r="H2" s="1"/>
      <c r="I2" s="1"/>
      <c r="J2" s="1"/>
    </row>
    <row r="3" spans="1:14" ht="15.7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30" t="s">
        <v>5</v>
      </c>
      <c r="G3" s="4" t="s">
        <v>6</v>
      </c>
      <c r="H3" s="5" t="s">
        <v>7</v>
      </c>
      <c r="I3" s="5" t="s">
        <v>8</v>
      </c>
      <c r="J3" s="5" t="s">
        <v>9</v>
      </c>
    </row>
    <row r="4" spans="1:14" ht="15.75">
      <c r="A4" s="5"/>
      <c r="B4" s="5"/>
      <c r="C4" s="5"/>
      <c r="D4" s="81" t="s">
        <v>16</v>
      </c>
      <c r="E4" s="5"/>
      <c r="F4" s="65"/>
      <c r="G4" s="82"/>
      <c r="H4" s="82"/>
      <c r="I4" s="82"/>
      <c r="J4" s="82"/>
    </row>
    <row r="5" spans="1:14" ht="15.75">
      <c r="A5" s="6"/>
      <c r="B5" s="7"/>
      <c r="C5" s="8">
        <v>776</v>
      </c>
      <c r="D5" s="49" t="s">
        <v>28</v>
      </c>
      <c r="E5" s="8">
        <v>40</v>
      </c>
      <c r="F5" s="8">
        <v>19.5</v>
      </c>
      <c r="G5" s="83" t="s">
        <v>32</v>
      </c>
      <c r="H5" s="75" t="s">
        <v>33</v>
      </c>
      <c r="I5" s="45" t="s">
        <v>34</v>
      </c>
      <c r="J5" s="45" t="s">
        <v>35</v>
      </c>
      <c r="N5" s="38"/>
    </row>
    <row r="6" spans="1:14" ht="47.25">
      <c r="A6" s="6"/>
      <c r="B6" s="7"/>
      <c r="C6" s="92">
        <v>515</v>
      </c>
      <c r="D6" s="49" t="s">
        <v>29</v>
      </c>
      <c r="E6" s="50">
        <v>200</v>
      </c>
      <c r="F6" s="8">
        <v>20.59</v>
      </c>
      <c r="G6" s="8">
        <v>228.76</v>
      </c>
      <c r="H6" s="76">
        <v>8.02</v>
      </c>
      <c r="I6" s="8">
        <v>4.16</v>
      </c>
      <c r="J6" s="8">
        <v>39.81</v>
      </c>
      <c r="N6" s="38"/>
    </row>
    <row r="7" spans="1:14" ht="47.25">
      <c r="A7" s="6"/>
      <c r="B7" s="7"/>
      <c r="C7" s="92">
        <v>1117</v>
      </c>
      <c r="D7" s="49" t="s">
        <v>30</v>
      </c>
      <c r="E7" s="50">
        <v>62</v>
      </c>
      <c r="F7" s="8">
        <v>37.35</v>
      </c>
      <c r="G7" s="8">
        <v>214.72</v>
      </c>
      <c r="H7" s="76">
        <v>6.84</v>
      </c>
      <c r="I7" s="8">
        <v>12.67</v>
      </c>
      <c r="J7" s="8">
        <v>18.329999999999998</v>
      </c>
      <c r="N7" s="38"/>
    </row>
    <row r="8" spans="1:14" ht="47.25">
      <c r="A8" s="6"/>
      <c r="B8" s="7"/>
      <c r="C8" s="92">
        <v>1066</v>
      </c>
      <c r="D8" s="51" t="s">
        <v>31</v>
      </c>
      <c r="E8" s="50">
        <v>200</v>
      </c>
      <c r="F8" s="8">
        <v>12.56</v>
      </c>
      <c r="G8" s="8">
        <v>66.650000000000006</v>
      </c>
      <c r="H8" s="76">
        <v>1.51</v>
      </c>
      <c r="I8" s="8">
        <v>1.1299999999999999</v>
      </c>
      <c r="J8" s="8">
        <v>12.61</v>
      </c>
      <c r="N8" s="38"/>
    </row>
    <row r="9" spans="1:14" ht="15.75">
      <c r="A9" s="6"/>
      <c r="B9" s="32"/>
      <c r="C9" s="8"/>
      <c r="D9" s="84" t="s">
        <v>14</v>
      </c>
      <c r="E9" s="74">
        <v>502</v>
      </c>
      <c r="F9" s="74">
        <v>90</v>
      </c>
      <c r="G9" s="74">
        <v>572.97</v>
      </c>
      <c r="H9" s="77">
        <v>21.45</v>
      </c>
      <c r="I9" s="74">
        <v>22.56</v>
      </c>
      <c r="J9" s="74">
        <v>71.03</v>
      </c>
    </row>
    <row r="10" spans="1:14" ht="15.75">
      <c r="A10" s="6"/>
      <c r="B10" s="32"/>
      <c r="C10" s="32"/>
      <c r="D10" s="85" t="s">
        <v>15</v>
      </c>
      <c r="E10" s="13"/>
      <c r="F10" s="13" t="s">
        <v>20</v>
      </c>
      <c r="G10" s="12"/>
      <c r="H10" s="78"/>
      <c r="I10" s="62"/>
      <c r="J10" s="53"/>
    </row>
    <row r="11" spans="1:14" ht="15.75">
      <c r="A11" s="6"/>
      <c r="B11" s="32"/>
      <c r="C11" s="32"/>
      <c r="D11" s="86" t="s">
        <v>17</v>
      </c>
      <c r="E11" s="27"/>
      <c r="F11" s="87"/>
      <c r="G11" s="27"/>
      <c r="H11" s="79"/>
      <c r="I11" s="17"/>
      <c r="J11" s="27"/>
    </row>
    <row r="12" spans="1:14" ht="78.75">
      <c r="A12" s="6"/>
      <c r="B12" s="32"/>
      <c r="C12" s="8">
        <v>508</v>
      </c>
      <c r="D12" s="49" t="s">
        <v>37</v>
      </c>
      <c r="E12" s="11" t="s">
        <v>36</v>
      </c>
      <c r="F12" s="8">
        <v>20</v>
      </c>
      <c r="G12" s="27" t="s">
        <v>41</v>
      </c>
      <c r="H12" s="79" t="s">
        <v>38</v>
      </c>
      <c r="I12" s="17" t="s">
        <v>39</v>
      </c>
      <c r="J12" s="27" t="s">
        <v>40</v>
      </c>
    </row>
    <row r="13" spans="1:14" ht="15.75">
      <c r="A13" s="6"/>
      <c r="B13" s="32"/>
      <c r="C13" s="88"/>
      <c r="D13" s="89" t="s">
        <v>14</v>
      </c>
      <c r="E13" s="90">
        <v>75</v>
      </c>
      <c r="F13" s="91">
        <v>20</v>
      </c>
      <c r="G13" s="73" t="s">
        <v>41</v>
      </c>
      <c r="H13" s="80" t="s">
        <v>38</v>
      </c>
      <c r="I13" s="22" t="s">
        <v>39</v>
      </c>
      <c r="J13" s="73" t="s">
        <v>40</v>
      </c>
    </row>
    <row r="14" spans="1:14" ht="15.75">
      <c r="A14" s="6"/>
      <c r="B14" s="32"/>
      <c r="C14" s="32"/>
      <c r="D14" s="86" t="s">
        <v>18</v>
      </c>
      <c r="E14" s="28"/>
      <c r="F14" s="27"/>
      <c r="G14" s="27"/>
      <c r="H14" s="79"/>
      <c r="I14" s="17"/>
      <c r="J14" s="27"/>
    </row>
    <row r="15" spans="1:14" ht="63">
      <c r="A15" s="6"/>
      <c r="B15" s="16"/>
      <c r="C15" s="16">
        <v>565</v>
      </c>
      <c r="D15" s="35" t="s">
        <v>62</v>
      </c>
      <c r="E15" s="37" t="s">
        <v>60</v>
      </c>
      <c r="F15" s="17" t="s">
        <v>61</v>
      </c>
      <c r="G15" s="17" t="s">
        <v>76</v>
      </c>
      <c r="H15" s="17" t="s">
        <v>66</v>
      </c>
      <c r="I15" s="17" t="s">
        <v>67</v>
      </c>
      <c r="J15" s="27" t="s">
        <v>68</v>
      </c>
    </row>
    <row r="16" spans="1:14" ht="31.5">
      <c r="A16" s="6"/>
      <c r="B16" s="16"/>
      <c r="C16" s="93">
        <v>1114</v>
      </c>
      <c r="D16" s="35" t="s">
        <v>65</v>
      </c>
      <c r="E16" s="37" t="s">
        <v>63</v>
      </c>
      <c r="F16" s="17" t="s">
        <v>64</v>
      </c>
      <c r="G16" s="17" t="s">
        <v>77</v>
      </c>
      <c r="H16" s="17" t="s">
        <v>69</v>
      </c>
      <c r="I16" s="17" t="s">
        <v>70</v>
      </c>
      <c r="J16" s="17" t="s">
        <v>71</v>
      </c>
    </row>
    <row r="17" spans="1:10" ht="16.5" thickBot="1">
      <c r="A17" s="14"/>
      <c r="B17" s="33"/>
      <c r="C17" s="16"/>
      <c r="D17" s="36" t="s">
        <v>14</v>
      </c>
      <c r="E17" s="22" t="s">
        <v>75</v>
      </c>
      <c r="F17" s="22" t="s">
        <v>25</v>
      </c>
      <c r="G17" s="22" t="s">
        <v>78</v>
      </c>
      <c r="H17" s="22" t="s">
        <v>72</v>
      </c>
      <c r="I17" s="22" t="s">
        <v>73</v>
      </c>
      <c r="J17" s="22" t="s">
        <v>74</v>
      </c>
    </row>
    <row r="18" spans="1:10" ht="15.75">
      <c r="A18" s="6"/>
      <c r="B18" s="52"/>
      <c r="C18" s="16"/>
      <c r="D18" s="18" t="s">
        <v>19</v>
      </c>
      <c r="E18" s="22"/>
      <c r="F18" s="22"/>
      <c r="G18" s="22"/>
      <c r="H18" s="22"/>
      <c r="I18" s="22"/>
      <c r="J18" s="22"/>
    </row>
    <row r="19" spans="1:10" ht="15.75" customHeight="1">
      <c r="A19" s="6"/>
      <c r="B19" s="52"/>
      <c r="C19" s="8">
        <f t="shared" ref="C19:D22" si="0">C5</f>
        <v>776</v>
      </c>
      <c r="D19" s="49" t="str">
        <f t="shared" si="0"/>
        <v>Яйцо вареное</v>
      </c>
      <c r="E19" s="11" t="s">
        <v>42</v>
      </c>
      <c r="F19" s="8">
        <v>19.5</v>
      </c>
      <c r="G19" s="27" t="s">
        <v>32</v>
      </c>
      <c r="H19" s="27" t="s">
        <v>33</v>
      </c>
      <c r="I19" s="27" t="s">
        <v>34</v>
      </c>
      <c r="J19" s="27" t="s">
        <v>35</v>
      </c>
    </row>
    <row r="20" spans="1:10" ht="15.75" customHeight="1">
      <c r="A20" s="15"/>
      <c r="B20" s="44"/>
      <c r="C20" s="92">
        <f t="shared" si="0"/>
        <v>515</v>
      </c>
      <c r="D20" s="51" t="str">
        <f t="shared" si="0"/>
        <v xml:space="preserve">Каша вязкая молочная из пшенной крупы (крупа пшеничная, молоко, вода, сахар-песок, соль йод, </v>
      </c>
      <c r="E20" s="50">
        <v>250</v>
      </c>
      <c r="F20" s="50">
        <v>25.74</v>
      </c>
      <c r="G20" s="27" t="s">
        <v>44</v>
      </c>
      <c r="H20" s="27" t="s">
        <v>48</v>
      </c>
      <c r="I20" s="27" t="s">
        <v>49</v>
      </c>
      <c r="J20" s="27" t="s">
        <v>50</v>
      </c>
    </row>
    <row r="21" spans="1:10" ht="15.75" customHeight="1">
      <c r="A21" s="15"/>
      <c r="B21" s="44"/>
      <c r="C21" s="8">
        <f t="shared" si="0"/>
        <v>1117</v>
      </c>
      <c r="D21" s="51" t="str">
        <f t="shared" si="0"/>
        <v>Бутерброд с сыром и маслом на батоне 12/10/40 (сыр, масло сливочное, батон в/с БХФ)</v>
      </c>
      <c r="E21" s="50">
        <v>63</v>
      </c>
      <c r="F21" s="50">
        <v>42.2</v>
      </c>
      <c r="G21" s="27" t="s">
        <v>45</v>
      </c>
      <c r="H21" s="27" t="s">
        <v>51</v>
      </c>
      <c r="I21" s="27" t="s">
        <v>52</v>
      </c>
      <c r="J21" s="27" t="s">
        <v>53</v>
      </c>
    </row>
    <row r="22" spans="1:10" ht="15.75" customHeight="1">
      <c r="A22" s="15"/>
      <c r="B22" s="44"/>
      <c r="C22" s="8">
        <f t="shared" si="0"/>
        <v>1066</v>
      </c>
      <c r="D22" s="51" t="str">
        <f t="shared" si="0"/>
        <v>Кофейный напиток злаковый (кофейный напиток злаковый, молоко, вода, сахар)</v>
      </c>
      <c r="E22" s="50">
        <v>200</v>
      </c>
      <c r="F22" s="50">
        <v>12.56</v>
      </c>
      <c r="G22" s="27" t="s">
        <v>46</v>
      </c>
      <c r="H22" s="27" t="s">
        <v>54</v>
      </c>
      <c r="I22" s="27" t="s">
        <v>55</v>
      </c>
      <c r="J22" s="27" t="s">
        <v>56</v>
      </c>
    </row>
    <row r="23" spans="1:10" ht="15.75">
      <c r="A23" s="15"/>
      <c r="B23" s="32"/>
      <c r="C23" s="46"/>
      <c r="D23" s="61" t="s">
        <v>14</v>
      </c>
      <c r="E23" s="54" t="s">
        <v>43</v>
      </c>
      <c r="F23" s="54" t="s">
        <v>26</v>
      </c>
      <c r="G23" s="54" t="s">
        <v>47</v>
      </c>
      <c r="H23" s="48" t="s">
        <v>57</v>
      </c>
      <c r="I23" s="48" t="s">
        <v>58</v>
      </c>
      <c r="J23" s="54" t="s">
        <v>59</v>
      </c>
    </row>
    <row r="24" spans="1:10" ht="15.75">
      <c r="A24" s="15"/>
      <c r="B24" s="16"/>
      <c r="C24" s="20"/>
      <c r="D24" s="47" t="s">
        <v>15</v>
      </c>
      <c r="E24" s="12"/>
      <c r="F24" s="13" t="s">
        <v>26</v>
      </c>
      <c r="G24" s="12"/>
      <c r="H24" s="24"/>
      <c r="I24" s="24"/>
      <c r="J24" s="12"/>
    </row>
    <row r="25" spans="1:10" ht="15.75">
      <c r="A25" s="15"/>
      <c r="B25" s="16"/>
      <c r="C25" s="16"/>
      <c r="D25" s="18" t="s">
        <v>24</v>
      </c>
      <c r="E25" s="27"/>
      <c r="F25" s="27"/>
      <c r="G25" s="27"/>
      <c r="H25" s="17"/>
      <c r="I25" s="17"/>
      <c r="J25" s="27"/>
    </row>
    <row r="26" spans="1:10" ht="15.75" customHeight="1">
      <c r="A26" s="15"/>
      <c r="B26" s="16"/>
      <c r="C26" s="16">
        <v>157</v>
      </c>
      <c r="D26" s="34" t="s">
        <v>81</v>
      </c>
      <c r="E26" s="27" t="s">
        <v>79</v>
      </c>
      <c r="F26" s="27" t="s">
        <v>80</v>
      </c>
      <c r="G26" s="27" t="s">
        <v>32</v>
      </c>
      <c r="H26" s="17" t="s">
        <v>33</v>
      </c>
      <c r="I26" s="17" t="s">
        <v>34</v>
      </c>
      <c r="J26" s="27" t="s">
        <v>35</v>
      </c>
    </row>
    <row r="27" spans="1:10" ht="15.75" customHeight="1">
      <c r="A27" s="15"/>
      <c r="B27" s="16"/>
      <c r="C27" s="93">
        <v>1097</v>
      </c>
      <c r="D27" s="34" t="s">
        <v>84</v>
      </c>
      <c r="E27" s="27" t="s">
        <v>82</v>
      </c>
      <c r="F27" s="27" t="s">
        <v>83</v>
      </c>
      <c r="G27" s="27" t="s">
        <v>44</v>
      </c>
      <c r="H27" s="17" t="s">
        <v>48</v>
      </c>
      <c r="I27" s="17" t="s">
        <v>49</v>
      </c>
      <c r="J27" s="27" t="s">
        <v>50</v>
      </c>
    </row>
    <row r="28" spans="1:10" ht="15.75">
      <c r="A28" s="15"/>
      <c r="B28" s="16"/>
      <c r="C28" s="16">
        <v>603</v>
      </c>
      <c r="D28" s="39" t="s">
        <v>92</v>
      </c>
      <c r="E28" s="27"/>
      <c r="F28" s="27"/>
      <c r="G28" s="27" t="s">
        <v>45</v>
      </c>
      <c r="H28" s="17" t="s">
        <v>51</v>
      </c>
      <c r="I28" s="17" t="s">
        <v>52</v>
      </c>
      <c r="J28" s="27" t="s">
        <v>53</v>
      </c>
    </row>
    <row r="29" spans="1:10" ht="15.75">
      <c r="A29" s="15"/>
      <c r="B29" s="16"/>
      <c r="C29" s="16"/>
      <c r="D29" s="39" t="s">
        <v>85</v>
      </c>
      <c r="E29" s="27" t="s">
        <v>86</v>
      </c>
      <c r="F29" s="27" t="s">
        <v>87</v>
      </c>
      <c r="G29" s="27" t="s">
        <v>46</v>
      </c>
      <c r="H29" s="17" t="s">
        <v>54</v>
      </c>
      <c r="I29" s="17" t="s">
        <v>55</v>
      </c>
      <c r="J29" s="27" t="s">
        <v>56</v>
      </c>
    </row>
    <row r="30" spans="1:10" ht="31.5">
      <c r="A30" s="15"/>
      <c r="B30" s="16"/>
      <c r="C30" s="16"/>
      <c r="D30" s="39" t="s">
        <v>88</v>
      </c>
      <c r="E30" s="27" t="s">
        <v>89</v>
      </c>
      <c r="F30" s="27" t="s">
        <v>90</v>
      </c>
      <c r="G30" s="27" t="s">
        <v>47</v>
      </c>
      <c r="H30" s="17" t="s">
        <v>57</v>
      </c>
      <c r="I30" s="17" t="s">
        <v>58</v>
      </c>
      <c r="J30" s="27" t="s">
        <v>59</v>
      </c>
    </row>
    <row r="31" spans="1:10" ht="15.75">
      <c r="A31" s="15"/>
      <c r="B31" s="16"/>
      <c r="C31" s="16"/>
      <c r="D31" s="19" t="s">
        <v>14</v>
      </c>
      <c r="E31" s="13" t="s">
        <v>91</v>
      </c>
      <c r="F31" s="13" t="s">
        <v>23</v>
      </c>
      <c r="G31" s="13"/>
      <c r="H31" s="21"/>
      <c r="I31" s="21"/>
      <c r="J31" s="13"/>
    </row>
    <row r="32" spans="1:10" ht="16.5" thickBot="1">
      <c r="A32" s="15"/>
      <c r="B32" s="33"/>
      <c r="C32" s="16"/>
      <c r="D32" s="23" t="s">
        <v>15</v>
      </c>
      <c r="E32" s="12"/>
      <c r="F32" s="67" t="s">
        <v>23</v>
      </c>
      <c r="G32" s="13"/>
      <c r="H32" s="66"/>
      <c r="I32" s="24"/>
      <c r="J32" s="12"/>
    </row>
    <row r="33" spans="1:10" ht="15.75" customHeight="1">
      <c r="A33" s="6" t="s">
        <v>10</v>
      </c>
      <c r="B33" s="32"/>
      <c r="C33" s="8"/>
      <c r="D33" s="18" t="s">
        <v>21</v>
      </c>
      <c r="E33" s="25"/>
      <c r="F33" s="41"/>
      <c r="G33" s="50"/>
      <c r="H33" s="42"/>
      <c r="I33" s="11"/>
      <c r="J33" s="11"/>
    </row>
    <row r="34" spans="1:10" ht="15.75" customHeight="1">
      <c r="A34" s="6"/>
      <c r="B34" s="7"/>
      <c r="C34" s="8">
        <f t="shared" ref="C34:D38" si="1">C26</f>
        <v>157</v>
      </c>
      <c r="D34" s="68" t="str">
        <f t="shared" si="1"/>
        <v>Суп картофельный с бобовыми, с фрикадельками и гренками 20/180/10 (фрикадельки мясные, картофель, горох, лук репч., морковь, масло подс., соль йод., гренки)</v>
      </c>
      <c r="E34" s="9" t="s">
        <v>75</v>
      </c>
      <c r="F34" s="40" t="s">
        <v>93</v>
      </c>
      <c r="G34" s="50">
        <v>298.43</v>
      </c>
      <c r="H34" s="43" t="s">
        <v>104</v>
      </c>
      <c r="I34" s="10" t="s">
        <v>105</v>
      </c>
      <c r="J34" s="10" t="s">
        <v>106</v>
      </c>
    </row>
    <row r="35" spans="1:10" ht="15.75" customHeight="1">
      <c r="A35" s="6"/>
      <c r="B35" s="7"/>
      <c r="C35" s="8">
        <f t="shared" si="1"/>
        <v>1097</v>
      </c>
      <c r="D35" s="68" t="str">
        <f t="shared" si="1"/>
        <v>Блины-конверты с фруктовой начинкой (вишня)  2/65 (блин конверт с вишней, маслом сливочным)</v>
      </c>
      <c r="E35" s="9" t="s">
        <v>82</v>
      </c>
      <c r="F35" s="40" t="s">
        <v>83</v>
      </c>
      <c r="G35" s="50">
        <v>239.4</v>
      </c>
      <c r="H35" s="43" t="s">
        <v>107</v>
      </c>
      <c r="I35" s="10" t="s">
        <v>108</v>
      </c>
      <c r="J35" s="10" t="s">
        <v>109</v>
      </c>
    </row>
    <row r="36" spans="1:10" ht="15.75" customHeight="1">
      <c r="A36" s="6"/>
      <c r="B36" s="7"/>
      <c r="C36" s="8">
        <f t="shared" si="1"/>
        <v>603</v>
      </c>
      <c r="D36" s="68" t="str">
        <f t="shared" si="1"/>
        <v>Чай с молоком, (чай, вода, молоко)</v>
      </c>
      <c r="E36" s="9" t="s">
        <v>63</v>
      </c>
      <c r="F36" s="40" t="s">
        <v>94</v>
      </c>
      <c r="G36" s="50">
        <v>26.69</v>
      </c>
      <c r="H36" s="43" t="s">
        <v>110</v>
      </c>
      <c r="I36" s="10" t="s">
        <v>111</v>
      </c>
      <c r="J36" s="10" t="s">
        <v>112</v>
      </c>
    </row>
    <row r="37" spans="1:10" ht="15.75" customHeight="1">
      <c r="A37" s="6"/>
      <c r="B37" s="7"/>
      <c r="C37" s="8">
        <f t="shared" si="1"/>
        <v>0</v>
      </c>
      <c r="D37" s="68" t="str">
        <f t="shared" si="1"/>
        <v>Хлеб пшеничный йодированный БХП</v>
      </c>
      <c r="E37" s="9" t="s">
        <v>95</v>
      </c>
      <c r="F37" s="40" t="s">
        <v>96</v>
      </c>
      <c r="G37" s="50">
        <v>116.64</v>
      </c>
      <c r="H37" s="43" t="s">
        <v>113</v>
      </c>
      <c r="I37" s="10" t="s">
        <v>114</v>
      </c>
      <c r="J37" s="10" t="s">
        <v>115</v>
      </c>
    </row>
    <row r="38" spans="1:10" ht="15.75" customHeight="1">
      <c r="A38" s="6"/>
      <c r="B38" s="7"/>
      <c r="C38" s="8">
        <f t="shared" si="1"/>
        <v>0</v>
      </c>
      <c r="D38" s="68" t="str">
        <f t="shared" si="1"/>
        <v>Сок фруктовый в потребительской упаковке</v>
      </c>
      <c r="E38" s="9" t="s">
        <v>89</v>
      </c>
      <c r="F38" s="40" t="s">
        <v>90</v>
      </c>
      <c r="G38" s="50">
        <v>100.4</v>
      </c>
      <c r="H38" s="43" t="s">
        <v>116</v>
      </c>
      <c r="I38" s="10" t="s">
        <v>117</v>
      </c>
      <c r="J38" s="10" t="s">
        <v>90</v>
      </c>
    </row>
    <row r="39" spans="1:10" ht="16.5" thickBot="1">
      <c r="A39" s="14"/>
      <c r="B39" s="32"/>
      <c r="C39" s="32"/>
      <c r="D39" s="69" t="s">
        <v>14</v>
      </c>
      <c r="E39" s="13" t="s">
        <v>97</v>
      </c>
      <c r="F39" s="56">
        <v>135</v>
      </c>
      <c r="G39" s="13" t="s">
        <v>98</v>
      </c>
      <c r="H39" s="13" t="s">
        <v>118</v>
      </c>
      <c r="I39" s="57">
        <v>27.91</v>
      </c>
      <c r="J39" s="13" t="s">
        <v>119</v>
      </c>
    </row>
    <row r="40" spans="1:10" ht="15.75">
      <c r="A40" s="60"/>
      <c r="B40" s="32"/>
      <c r="C40" s="32"/>
      <c r="D40" s="70" t="s">
        <v>15</v>
      </c>
      <c r="E40" s="58"/>
      <c r="F40" s="72" t="s">
        <v>27</v>
      </c>
      <c r="G40" s="58"/>
      <c r="H40" s="58"/>
      <c r="I40" s="58"/>
      <c r="J40" s="58"/>
    </row>
    <row r="41" spans="1:10" ht="15.75" customHeight="1">
      <c r="B41" s="59"/>
      <c r="C41" s="64"/>
      <c r="D41" s="71" t="s">
        <v>22</v>
      </c>
      <c r="E41" s="25"/>
      <c r="F41" s="31"/>
      <c r="G41" s="26"/>
      <c r="H41" s="26"/>
      <c r="I41" s="26"/>
      <c r="J41" s="26"/>
    </row>
    <row r="42" spans="1:10" ht="15.75" customHeight="1">
      <c r="B42" s="63"/>
      <c r="C42" s="65">
        <f t="shared" ref="C42:D46" si="2">C34</f>
        <v>157</v>
      </c>
      <c r="D42" s="68" t="str">
        <f t="shared" si="2"/>
        <v>Суп картофельный с бобовыми, с фрикадельками и гренками 20/180/10 (фрикадельки мясные, картофель, горох, лук репч., морковь, масло подс., соль йод., гренки)</v>
      </c>
      <c r="E42" s="9" t="s">
        <v>75</v>
      </c>
      <c r="F42" s="27" t="s">
        <v>93</v>
      </c>
      <c r="G42" s="10" t="s">
        <v>99</v>
      </c>
      <c r="H42" s="10" t="s">
        <v>104</v>
      </c>
      <c r="I42" s="10" t="s">
        <v>105</v>
      </c>
      <c r="J42" s="10" t="s">
        <v>106</v>
      </c>
    </row>
    <row r="43" spans="1:10" ht="15.75" customHeight="1">
      <c r="B43" s="63"/>
      <c r="C43" s="65">
        <f t="shared" si="2"/>
        <v>1097</v>
      </c>
      <c r="D43" s="68" t="str">
        <f t="shared" si="2"/>
        <v>Блины-конверты с фруктовой начинкой (вишня)  2/65 (блин конверт с вишней, маслом сливочным)</v>
      </c>
      <c r="E43" s="9" t="s">
        <v>82</v>
      </c>
      <c r="F43" s="27" t="s">
        <v>83</v>
      </c>
      <c r="G43" s="10" t="s">
        <v>100</v>
      </c>
      <c r="H43" s="10" t="s">
        <v>107</v>
      </c>
      <c r="I43" s="10" t="s">
        <v>108</v>
      </c>
      <c r="J43" s="10" t="s">
        <v>109</v>
      </c>
    </row>
    <row r="44" spans="1:10" ht="15.75" customHeight="1">
      <c r="B44" s="63"/>
      <c r="C44" s="65">
        <f t="shared" si="2"/>
        <v>603</v>
      </c>
      <c r="D44" s="68" t="str">
        <f t="shared" si="2"/>
        <v>Чай с молоком, (чай, вода, молоко)</v>
      </c>
      <c r="E44" s="9" t="s">
        <v>63</v>
      </c>
      <c r="F44" s="27" t="s">
        <v>94</v>
      </c>
      <c r="G44" s="10" t="s">
        <v>101</v>
      </c>
      <c r="H44" s="10" t="s">
        <v>110</v>
      </c>
      <c r="I44" s="10" t="s">
        <v>111</v>
      </c>
      <c r="J44" s="10" t="s">
        <v>112</v>
      </c>
    </row>
    <row r="45" spans="1:10" ht="15.75" customHeight="1">
      <c r="B45" s="63"/>
      <c r="C45" s="65">
        <f t="shared" si="2"/>
        <v>0</v>
      </c>
      <c r="D45" s="68" t="str">
        <f t="shared" si="2"/>
        <v>Хлеб пшеничный йодированный БХП</v>
      </c>
      <c r="E45" s="9" t="s">
        <v>95</v>
      </c>
      <c r="F45" s="27" t="s">
        <v>96</v>
      </c>
      <c r="G45" s="10" t="s">
        <v>102</v>
      </c>
      <c r="H45" s="10" t="s">
        <v>113</v>
      </c>
      <c r="I45" s="10" t="s">
        <v>114</v>
      </c>
      <c r="J45" s="10" t="s">
        <v>115</v>
      </c>
    </row>
    <row r="46" spans="1:10" ht="15.75" customHeight="1">
      <c r="B46" s="63"/>
      <c r="C46" s="65">
        <f t="shared" si="2"/>
        <v>0</v>
      </c>
      <c r="D46" s="68" t="str">
        <f t="shared" si="2"/>
        <v>Сок фруктовый в потребительской упаковке</v>
      </c>
      <c r="E46" s="9" t="s">
        <v>89</v>
      </c>
      <c r="F46" s="27" t="s">
        <v>90</v>
      </c>
      <c r="G46" s="10" t="s">
        <v>103</v>
      </c>
      <c r="H46" s="10" t="s">
        <v>116</v>
      </c>
      <c r="I46" s="10" t="s">
        <v>117</v>
      </c>
      <c r="J46" s="10" t="s">
        <v>90</v>
      </c>
    </row>
    <row r="47" spans="1:10" ht="15.75">
      <c r="B47" s="32"/>
      <c r="C47" s="32"/>
      <c r="D47" s="55" t="s">
        <v>14</v>
      </c>
      <c r="E47" s="13" t="s">
        <v>97</v>
      </c>
      <c r="F47" s="56">
        <v>135</v>
      </c>
      <c r="G47" s="57">
        <v>781.56</v>
      </c>
      <c r="H47" s="13" t="s">
        <v>118</v>
      </c>
      <c r="I47" s="57">
        <v>27.91</v>
      </c>
      <c r="J47" s="13" t="s">
        <v>119</v>
      </c>
    </row>
    <row r="48" spans="1:10" ht="15.75">
      <c r="B48" s="32"/>
      <c r="C48" s="32"/>
      <c r="D48" s="55" t="s">
        <v>15</v>
      </c>
      <c r="E48" s="13"/>
      <c r="F48" s="56">
        <v>135</v>
      </c>
      <c r="G48" s="57"/>
      <c r="H48" s="57"/>
      <c r="I48" s="57"/>
      <c r="J48" s="57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2025-02-25T01:55:17Z</dcterms:modified>
</cp:coreProperties>
</file>